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grupoentel-my.sharepoint.com/personal/maraya_entel_cl/Documents/Marco/Directorio/"/>
    </mc:Choice>
  </mc:AlternateContent>
  <xr:revisionPtr revIDLastSave="19" documentId="8_{42F136DF-5FE3-4B1A-B549-D2C479945CC6}" xr6:coauthVersionLast="47" xr6:coauthVersionMax="47" xr10:uidLastSave="{00A23739-276E-4924-A29A-ACF643433721}"/>
  <bookViews>
    <workbookView xWindow="-110" yWindow="-110" windowWidth="19420" windowHeight="11020" activeTab="3" xr2:uid="{6BF8C6A3-5273-4218-A71D-5BC88EF3BD5A}"/>
  </bookViews>
  <sheets>
    <sheet name="Filiales Servicios" sheetId="9" r:id="rId1"/>
    <sheet name="Filiales OP.Financ" sheetId="5" r:id="rId2"/>
    <sheet name="3eros Relacionados" sheetId="11" r:id="rId3"/>
    <sheet name="3eros No Relevantes" sheetId="12" r:id="rId4"/>
  </sheets>
  <definedNames>
    <definedName name="_xlnm._FilterDatabase" localSheetId="2" hidden="1">'3eros Relacionados'!$D$6:$P$41</definedName>
    <definedName name="_xlnm._FilterDatabase" localSheetId="1" hidden="1">'Filiales OP.Financ'!#REF!</definedName>
    <definedName name="_xlnm._FilterDatabase" localSheetId="0" hidden="1">'Filiales Servicios'!$D$6:$M$36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2" l="1"/>
  <c r="C3" i="11"/>
  <c r="C3" i="5"/>
</calcChain>
</file>

<file path=xl/sharedStrings.xml><?xml version="1.0" encoding="utf-8"?>
<sst xmlns="http://schemas.openxmlformats.org/spreadsheetml/2006/main" count="526" uniqueCount="99">
  <si>
    <t>REPORTE DE OPERACIONES CON PARTES RELACIONADAS EN M$</t>
  </si>
  <si>
    <t>FECHA DEL REPORTE</t>
  </si>
  <si>
    <t>TIPO DE OPERACIÓN</t>
  </si>
  <si>
    <t xml:space="preserve">(iii) exeptuadas por LSA 147 inc 2° c) (poseer al menos 95% de la propiedad de la contraparte) </t>
  </si>
  <si>
    <t>SUBTIPO DE OPERACIÓN</t>
  </si>
  <si>
    <t>Servicios Prestados</t>
  </si>
  <si>
    <t>NOMBRE O RAZÓN SOCIAL CONTRAPARTE</t>
  </si>
  <si>
    <t>N° IDENTIFICACIÓN CONTRAPARTE</t>
  </si>
  <si>
    <t>96806980-2</t>
  </si>
  <si>
    <t>CONTRAPARTE</t>
  </si>
  <si>
    <t>TIPO DE RELACION</t>
  </si>
  <si>
    <t>INVOLUCRADO</t>
  </si>
  <si>
    <t>REAJUSTES E INTERESES</t>
  </si>
  <si>
    <t>INTERESES</t>
  </si>
  <si>
    <t>PRECIO OPERACIÓN</t>
  </si>
  <si>
    <t>MONEDA OPERACIÓN</t>
  </si>
  <si>
    <t>N ° DE OPERACIONES</t>
  </si>
  <si>
    <t xml:space="preserve">MONTO TOTAL </t>
  </si>
  <si>
    <t>DESCRIPCION DEL LA OPERACIÓN</t>
  </si>
  <si>
    <t>Filial</t>
  </si>
  <si>
    <t>Servicios Recibidos</t>
  </si>
  <si>
    <t xml:space="preserve">(ii) exeptuadas por LSA 147 inc 2° b) (operaciones conforme a política de operaciones  habituales) </t>
  </si>
  <si>
    <t>SMU S.A.</t>
  </si>
  <si>
    <t>76012676-4</t>
  </si>
  <si>
    <t>Director en Comun</t>
  </si>
  <si>
    <t>88272600-2</t>
  </si>
  <si>
    <t>Canje Deuda, Pagos por Cuenta, Traspaso Fondos</t>
  </si>
  <si>
    <t xml:space="preserve">(i) exeptuadas por LSA 147 inc 2° a) (operaciones de monto no relevante) </t>
  </si>
  <si>
    <t>76054844-8</t>
  </si>
  <si>
    <t>76073162-5</t>
  </si>
  <si>
    <t>96563570-K</t>
  </si>
  <si>
    <t>97080000-K</t>
  </si>
  <si>
    <t>99012000-5</t>
  </si>
  <si>
    <t>Altamar Emprendimientos S.A.</t>
  </si>
  <si>
    <t>Sociedad Austral de Chile S.A.</t>
  </si>
  <si>
    <t>Empresa Eléctrica de Aysén S.A.</t>
  </si>
  <si>
    <t>Banco BICE</t>
  </si>
  <si>
    <t>96697410-9</t>
  </si>
  <si>
    <t>96548490-6</t>
  </si>
  <si>
    <t>96652650-5</t>
  </si>
  <si>
    <t>96833480-8</t>
  </si>
  <si>
    <t>79637040-8</t>
  </si>
  <si>
    <t>Entel Telefonia Local S.A.</t>
  </si>
  <si>
    <t>Entel Callcenter S.A.</t>
  </si>
  <si>
    <t>Will S.A.</t>
  </si>
  <si>
    <t>Entel Pcs Telecomunicaciones S.A.</t>
  </si>
  <si>
    <t>96672640-7</t>
  </si>
  <si>
    <t>Entel Servicios Empresariales S.A.</t>
  </si>
  <si>
    <t>0-E</t>
  </si>
  <si>
    <t>Americatel Peru S.A.</t>
  </si>
  <si>
    <t>76942869-0</t>
  </si>
  <si>
    <t>Préstamos Recibidos</t>
  </si>
  <si>
    <t>CLP</t>
  </si>
  <si>
    <t>UF</t>
  </si>
  <si>
    <t xml:space="preserve">(iii) exceptuadas por LSA 147 inc 2° c) (poseer al menos 95% de la propiedad de la contraparte) </t>
  </si>
  <si>
    <t>Entel Perú S.A.</t>
  </si>
  <si>
    <t>USD</t>
  </si>
  <si>
    <t>Micarrier Telecomunicaciones S.A.</t>
  </si>
  <si>
    <t>Transam Comunicaciones S.A.</t>
  </si>
  <si>
    <t>Entel Inversiones Spa.</t>
  </si>
  <si>
    <t>Empresa De Radiocomunicaciones Insta Beep Ltda</t>
  </si>
  <si>
    <t>96561790-6</t>
  </si>
  <si>
    <t>Electricidad</t>
  </si>
  <si>
    <t>Accionista en Común</t>
  </si>
  <si>
    <t>Préstamos Otorgados</t>
  </si>
  <si>
    <t>Cargo Fijo</t>
  </si>
  <si>
    <t>Seguros de Vida Consorcio S.A.</t>
  </si>
  <si>
    <t>Los intereses y reajustes se calculan mensualmente sobre los saldos acumulados al mes anterior, los movimientos del mes pueden afectar la posición neta (cobradora-pagadora) para dichos fines.</t>
  </si>
  <si>
    <t>Cargo de Acceso</t>
  </si>
  <si>
    <t>Discado Directo</t>
  </si>
  <si>
    <t>Servicios Fijos y TI</t>
  </si>
  <si>
    <t>Servicios Profesionales y Administrativos</t>
  </si>
  <si>
    <t>Servicio de Telefonía</t>
  </si>
  <si>
    <t>Arriendo de Infraestructura y Equipos</t>
  </si>
  <si>
    <t>Tráfico y Transporte de Datos</t>
  </si>
  <si>
    <t>Venta de Equipamiento</t>
  </si>
  <si>
    <t>Atención Técnica</t>
  </si>
  <si>
    <t>Construcción y Soporte de Red</t>
  </si>
  <si>
    <t>DESCRIPCION DEL LA OPERACIÓN (I)</t>
  </si>
  <si>
    <t>(I)</t>
  </si>
  <si>
    <t>(II)</t>
  </si>
  <si>
    <t>(III)</t>
  </si>
  <si>
    <t xml:space="preserve">Operaciones prestadas y recibidas por  servicios mensuales </t>
  </si>
  <si>
    <t xml:space="preserve">Promedio mensual de los servicios según su agrupacion </t>
  </si>
  <si>
    <t>PRECIO OPERACIÓN (II)</t>
  </si>
  <si>
    <t>N ° DE OPERACIONES (III)</t>
  </si>
  <si>
    <t>Corresponden a la agrupacion de operaciones de naturaleza comun realizadas en el periodo</t>
  </si>
  <si>
    <t>REAJUSTES E INTERESES (I)</t>
  </si>
  <si>
    <t>Entel Internacional Spa.</t>
  </si>
  <si>
    <t xml:space="preserve">Servicios Recibidos </t>
  </si>
  <si>
    <t>Universidad Nacional Andres Bello</t>
  </si>
  <si>
    <t>71540100-2</t>
  </si>
  <si>
    <t>76139506-8</t>
  </si>
  <si>
    <t>Empresa Eléctrica de la Frontera S.A.</t>
  </si>
  <si>
    <t>76073164-1</t>
  </si>
  <si>
    <t>Travel Security S.A.</t>
  </si>
  <si>
    <t>Servicio Traslado</t>
  </si>
  <si>
    <t>Bice Vida Compania De Seguros S A</t>
  </si>
  <si>
    <t>Jul25 - Dic25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</si>
</sst>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 * #,##0.00_ ;_ * \-#,##0.00_ ;_ * &quot;-&quot;_ ;_ @_ "/>
  </numFmts>
  <fonts count="25" x14ac:knownFonts="1">
    <font>
      <sz val="11"/>
      <color theme="1"/>
      <name val="Aptos Narrow"/>
      <family val="2"/>
      <scheme val="minor"/>
    </font>
    <font>
      <b/>
      <sz val="9"/>
      <color theme="1"/>
      <name val="Book Antiqua"/>
      <family val="1"/>
    </font>
    <font>
      <sz val="9"/>
      <color theme="1"/>
      <name val="Book Antiqua"/>
      <family val="1"/>
    </font>
    <font>
      <sz val="8"/>
      <color theme="1"/>
      <name val="Book Antiqua"/>
      <family val="1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Book Antiqua"/>
      <family val="1"/>
    </font>
    <font>
      <sz val="8"/>
      <color rgb="FFFF0000"/>
      <name val="Book Antiqua"/>
      <family val="1"/>
    </font>
    <font>
      <b/>
      <sz val="8"/>
      <color rgb="FFFF0000"/>
      <name val="Book Antiqua"/>
      <family val="1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1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17" fontId="2" fillId="0" borderId="0" xfId="0" applyNumberFormat="1" applyFont="1" applyAlignment="1">
      <alignment horizontal="center"/>
    </xf>
    <xf numFmtId="41" fontId="3" fillId="0" borderId="0" xfId="0" applyNumberFormat="1" applyFont="1"/>
    <xf numFmtId="41" fontId="3" fillId="0" borderId="0" xfId="1" applyFont="1" applyAlignment="1">
      <alignment horizontal="center" vertical="center" wrapText="1"/>
    </xf>
    <xf numFmtId="41" fontId="0" fillId="0" borderId="0" xfId="0" applyNumberForma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1" fontId="3" fillId="0" borderId="0" xfId="1" applyFont="1" applyFill="1" applyAlignment="1">
      <alignment horizontal="center" vertical="center" wrapText="1"/>
    </xf>
    <xf numFmtId="41" fontId="3" fillId="0" borderId="0" xfId="1" applyFont="1" applyFill="1" applyAlignment="1">
      <alignment horizontal="center" vertical="center"/>
    </xf>
    <xf numFmtId="41" fontId="3" fillId="0" borderId="0" xfId="1" applyFont="1" applyFill="1" applyAlignment="1">
      <alignment vertical="center"/>
    </xf>
    <xf numFmtId="41" fontId="22" fillId="0" borderId="0" xfId="1" applyFont="1" applyAlignment="1">
      <alignment horizontal="center" vertical="center" wrapText="1"/>
    </xf>
    <xf numFmtId="164" fontId="22" fillId="0" borderId="0" xfId="1" applyNumberFormat="1" applyFont="1" applyFill="1" applyAlignment="1">
      <alignment horizontal="center" vertical="center" wrapText="1"/>
    </xf>
    <xf numFmtId="38" fontId="3" fillId="0" borderId="0" xfId="1" applyNumberFormat="1" applyFont="1" applyFill="1" applyAlignment="1">
      <alignment horizontal="center" vertical="center" wrapText="1"/>
    </xf>
    <xf numFmtId="41" fontId="23" fillId="0" borderId="0" xfId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65D0-4D2F-4891-B6FD-5BB6FB53D918}">
  <dimension ref="A1:M41"/>
  <sheetViews>
    <sheetView topLeftCell="A3" zoomScale="74" zoomScaleNormal="74" workbookViewId="0">
      <pane ySplit="5" topLeftCell="A8" activePane="bottomLeft" state="frozen"/>
      <selection activeCell="C3" sqref="C3"/>
      <selection pane="bottomLeft" activeCell="O15" sqref="O15"/>
    </sheetView>
  </sheetViews>
  <sheetFormatPr baseColWidth="10" defaultColWidth="10.7265625" defaultRowHeight="14.5" x14ac:dyDescent="0.35"/>
  <cols>
    <col min="1" max="1" width="2.54296875" customWidth="1"/>
    <col min="2" max="2" width="18.6328125" customWidth="1"/>
    <col min="3" max="3" width="39.7265625" customWidth="1"/>
    <col min="4" max="4" width="16.26953125" customWidth="1"/>
    <col min="5" max="5" width="29.26953125" bestFit="1" customWidth="1"/>
    <col min="6" max="6" width="27.26953125" customWidth="1"/>
    <col min="7" max="7" width="14.7265625" customWidth="1"/>
    <col min="8" max="8" width="16.7265625" bestFit="1" customWidth="1"/>
    <col min="9" max="9" width="13.54296875" customWidth="1"/>
    <col min="10" max="10" width="11.7265625" customWidth="1"/>
    <col min="13" max="13" width="12.26953125" customWidth="1"/>
    <col min="14" max="14" width="2.7265625" customWidth="1"/>
    <col min="15" max="15" width="12.26953125" bestFit="1" customWidth="1"/>
  </cols>
  <sheetData>
    <row r="1" spans="1:13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/>
      <c r="B2" s="20" t="s">
        <v>0</v>
      </c>
      <c r="C2" s="20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5">
      <c r="A3" s="1"/>
      <c r="B3" s="1" t="s">
        <v>1</v>
      </c>
      <c r="C3" s="6" t="s">
        <v>98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5">
      <c r="A4" s="1"/>
      <c r="B4" s="21" t="s">
        <v>2</v>
      </c>
      <c r="C4" s="22" t="s">
        <v>54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.65" customHeight="1" x14ac:dyDescent="0.35">
      <c r="A5" s="1"/>
      <c r="B5" s="21"/>
      <c r="C5" s="22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1.65" customHeight="1" x14ac:dyDescent="0.35">
      <c r="A6" s="1"/>
      <c r="B6" s="1"/>
      <c r="D6" s="19" t="s">
        <v>4</v>
      </c>
      <c r="E6" s="19" t="s">
        <v>78</v>
      </c>
      <c r="F6" s="19" t="s">
        <v>6</v>
      </c>
      <c r="G6" s="19" t="s">
        <v>7</v>
      </c>
      <c r="H6" s="19" t="s">
        <v>10</v>
      </c>
      <c r="I6" s="19" t="s">
        <v>17</v>
      </c>
      <c r="J6" s="19" t="s">
        <v>12</v>
      </c>
      <c r="K6" s="19" t="s">
        <v>84</v>
      </c>
      <c r="L6" s="19" t="s">
        <v>15</v>
      </c>
      <c r="M6" s="19" t="s">
        <v>85</v>
      </c>
    </row>
    <row r="7" spans="1:13" x14ac:dyDescent="0.35">
      <c r="A7" s="1"/>
      <c r="B7" s="1"/>
      <c r="D7" s="19"/>
      <c r="E7" s="19"/>
      <c r="F7" s="19"/>
      <c r="G7" s="19" t="s">
        <v>9</v>
      </c>
      <c r="H7" s="19"/>
      <c r="I7" s="19" t="s">
        <v>11</v>
      </c>
      <c r="J7" s="19" t="s">
        <v>13</v>
      </c>
      <c r="K7" s="19"/>
      <c r="L7" s="19"/>
      <c r="M7" s="19"/>
    </row>
    <row r="8" spans="1:13" x14ac:dyDescent="0.35">
      <c r="D8" s="2" t="s">
        <v>89</v>
      </c>
      <c r="E8" s="5" t="s">
        <v>73</v>
      </c>
      <c r="F8" s="2" t="s">
        <v>49</v>
      </c>
      <c r="G8" s="2" t="s">
        <v>48</v>
      </c>
      <c r="H8" s="3" t="s">
        <v>19</v>
      </c>
      <c r="I8" s="8">
        <v>50</v>
      </c>
      <c r="J8" s="8">
        <v>0</v>
      </c>
      <c r="K8" s="8">
        <v>8</v>
      </c>
      <c r="L8" s="3" t="s">
        <v>52</v>
      </c>
      <c r="M8" s="8">
        <v>6</v>
      </c>
    </row>
    <row r="9" spans="1:13" x14ac:dyDescent="0.35">
      <c r="D9" s="2" t="s">
        <v>89</v>
      </c>
      <c r="E9" s="5" t="s">
        <v>74</v>
      </c>
      <c r="F9" s="2" t="s">
        <v>49</v>
      </c>
      <c r="G9" s="2" t="s">
        <v>48</v>
      </c>
      <c r="H9" s="3" t="s">
        <v>19</v>
      </c>
      <c r="I9" s="8">
        <v>41244</v>
      </c>
      <c r="J9" s="8">
        <v>0</v>
      </c>
      <c r="K9" s="8">
        <v>6874</v>
      </c>
      <c r="L9" s="3" t="s">
        <v>52</v>
      </c>
      <c r="M9" s="8">
        <v>6</v>
      </c>
    </row>
    <row r="10" spans="1:13" x14ac:dyDescent="0.35">
      <c r="D10" s="2" t="s">
        <v>5</v>
      </c>
      <c r="E10" s="5" t="s">
        <v>68</v>
      </c>
      <c r="F10" s="2" t="s">
        <v>43</v>
      </c>
      <c r="G10" s="2" t="s">
        <v>30</v>
      </c>
      <c r="H10" s="3" t="s">
        <v>19</v>
      </c>
      <c r="I10" s="8">
        <v>45191</v>
      </c>
      <c r="J10" s="8">
        <v>0</v>
      </c>
      <c r="K10" s="8">
        <v>7532</v>
      </c>
      <c r="L10" s="3" t="s">
        <v>52</v>
      </c>
      <c r="M10" s="8">
        <v>6</v>
      </c>
    </row>
    <row r="11" spans="1:13" x14ac:dyDescent="0.35">
      <c r="D11" s="2" t="s">
        <v>5</v>
      </c>
      <c r="E11" s="5" t="s">
        <v>65</v>
      </c>
      <c r="F11" s="2" t="s">
        <v>43</v>
      </c>
      <c r="G11" s="2" t="s">
        <v>30</v>
      </c>
      <c r="H11" s="3" t="s">
        <v>19</v>
      </c>
      <c r="I11" s="8">
        <v>98393</v>
      </c>
      <c r="J11" s="8">
        <v>0</v>
      </c>
      <c r="K11" s="8">
        <v>16399</v>
      </c>
      <c r="L11" s="3" t="s">
        <v>52</v>
      </c>
      <c r="M11" s="8">
        <v>6</v>
      </c>
    </row>
    <row r="12" spans="1:13" x14ac:dyDescent="0.35">
      <c r="D12" s="2" t="s">
        <v>5</v>
      </c>
      <c r="E12" s="5" t="s">
        <v>69</v>
      </c>
      <c r="F12" s="2" t="s">
        <v>43</v>
      </c>
      <c r="G12" s="2" t="s">
        <v>30</v>
      </c>
      <c r="H12" s="3" t="s">
        <v>19</v>
      </c>
      <c r="I12" s="8">
        <v>168</v>
      </c>
      <c r="J12" s="8">
        <v>0</v>
      </c>
      <c r="K12" s="8">
        <v>28</v>
      </c>
      <c r="L12" s="3" t="s">
        <v>52</v>
      </c>
      <c r="M12" s="8">
        <v>6</v>
      </c>
    </row>
    <row r="13" spans="1:13" x14ac:dyDescent="0.35">
      <c r="D13" s="2" t="s">
        <v>5</v>
      </c>
      <c r="E13" s="5" t="s">
        <v>72</v>
      </c>
      <c r="F13" s="2" t="s">
        <v>43</v>
      </c>
      <c r="G13" s="2" t="s">
        <v>30</v>
      </c>
      <c r="H13" s="3" t="s">
        <v>19</v>
      </c>
      <c r="I13" s="8">
        <v>6499</v>
      </c>
      <c r="J13" s="8">
        <v>0</v>
      </c>
      <c r="K13" s="8">
        <v>1083</v>
      </c>
      <c r="L13" s="3" t="s">
        <v>52</v>
      </c>
      <c r="M13" s="8">
        <v>6</v>
      </c>
    </row>
    <row r="14" spans="1:13" x14ac:dyDescent="0.35">
      <c r="D14" s="2" t="s">
        <v>5</v>
      </c>
      <c r="E14" s="5" t="s">
        <v>70</v>
      </c>
      <c r="F14" s="2" t="s">
        <v>43</v>
      </c>
      <c r="G14" s="2" t="s">
        <v>30</v>
      </c>
      <c r="H14" s="3" t="s">
        <v>19</v>
      </c>
      <c r="I14" s="8">
        <v>131611</v>
      </c>
      <c r="J14" s="8">
        <v>0</v>
      </c>
      <c r="K14" s="8">
        <v>21935</v>
      </c>
      <c r="L14" s="3" t="s">
        <v>52</v>
      </c>
      <c r="M14" s="8">
        <v>6</v>
      </c>
    </row>
    <row r="15" spans="1:13" x14ac:dyDescent="0.35">
      <c r="D15" s="2" t="s">
        <v>5</v>
      </c>
      <c r="E15" s="5" t="s">
        <v>71</v>
      </c>
      <c r="F15" s="2" t="s">
        <v>43</v>
      </c>
      <c r="G15" s="2" t="s">
        <v>30</v>
      </c>
      <c r="H15" s="3" t="s">
        <v>19</v>
      </c>
      <c r="I15" s="8">
        <v>58867</v>
      </c>
      <c r="J15" s="8">
        <v>0</v>
      </c>
      <c r="K15" s="8">
        <v>9811</v>
      </c>
      <c r="L15" s="3" t="s">
        <v>52</v>
      </c>
      <c r="M15" s="8">
        <v>6</v>
      </c>
    </row>
    <row r="16" spans="1:13" x14ac:dyDescent="0.35">
      <c r="D16" s="2" t="s">
        <v>5</v>
      </c>
      <c r="E16" s="5" t="s">
        <v>74</v>
      </c>
      <c r="F16" s="2" t="s">
        <v>43</v>
      </c>
      <c r="G16" s="2" t="s">
        <v>30</v>
      </c>
      <c r="H16" s="3" t="s">
        <v>19</v>
      </c>
      <c r="I16" s="8">
        <v>23333</v>
      </c>
      <c r="J16" s="8">
        <v>0</v>
      </c>
      <c r="K16" s="8">
        <v>3889</v>
      </c>
      <c r="L16" s="3" t="s">
        <v>52</v>
      </c>
      <c r="M16" s="8">
        <v>6</v>
      </c>
    </row>
    <row r="17" spans="4:13" x14ac:dyDescent="0.35">
      <c r="D17" s="2" t="s">
        <v>5</v>
      </c>
      <c r="E17" s="5" t="s">
        <v>75</v>
      </c>
      <c r="F17" s="2" t="s">
        <v>43</v>
      </c>
      <c r="G17" s="2" t="s">
        <v>30</v>
      </c>
      <c r="H17" s="3" t="s">
        <v>19</v>
      </c>
      <c r="I17" s="8">
        <v>5042</v>
      </c>
      <c r="J17" s="8">
        <v>0</v>
      </c>
      <c r="K17" s="8">
        <v>2521</v>
      </c>
      <c r="L17" s="3" t="s">
        <v>52</v>
      </c>
      <c r="M17" s="8">
        <v>2</v>
      </c>
    </row>
    <row r="18" spans="4:13" x14ac:dyDescent="0.35">
      <c r="D18" s="2" t="s">
        <v>89</v>
      </c>
      <c r="E18" s="5" t="s">
        <v>76</v>
      </c>
      <c r="F18" s="2" t="s">
        <v>43</v>
      </c>
      <c r="G18" s="2" t="s">
        <v>30</v>
      </c>
      <c r="H18" s="3" t="s">
        <v>19</v>
      </c>
      <c r="I18" s="8">
        <v>10073882</v>
      </c>
      <c r="J18" s="8">
        <v>0</v>
      </c>
      <c r="K18" s="8">
        <v>1678980</v>
      </c>
      <c r="L18" s="3" t="s">
        <v>52</v>
      </c>
      <c r="M18" s="8">
        <v>6</v>
      </c>
    </row>
    <row r="19" spans="4:13" x14ac:dyDescent="0.35">
      <c r="D19" s="2" t="s">
        <v>89</v>
      </c>
      <c r="E19" s="5" t="s">
        <v>71</v>
      </c>
      <c r="F19" s="2" t="s">
        <v>43</v>
      </c>
      <c r="G19" s="2" t="s">
        <v>30</v>
      </c>
      <c r="H19" s="3" t="s">
        <v>19</v>
      </c>
      <c r="I19" s="8">
        <v>1713565</v>
      </c>
      <c r="J19" s="8">
        <v>0</v>
      </c>
      <c r="K19" s="8">
        <v>285594</v>
      </c>
      <c r="L19" s="3" t="s">
        <v>52</v>
      </c>
      <c r="M19" s="8">
        <v>6</v>
      </c>
    </row>
    <row r="20" spans="4:13" x14ac:dyDescent="0.35">
      <c r="D20" s="2" t="s">
        <v>5</v>
      </c>
      <c r="E20" s="5" t="s">
        <v>73</v>
      </c>
      <c r="F20" s="2" t="s">
        <v>45</v>
      </c>
      <c r="G20" s="2" t="s">
        <v>8</v>
      </c>
      <c r="H20" s="3" t="s">
        <v>19</v>
      </c>
      <c r="I20" s="8">
        <v>819419</v>
      </c>
      <c r="J20" s="8">
        <v>0</v>
      </c>
      <c r="K20" s="8">
        <v>136570</v>
      </c>
      <c r="L20" s="3" t="s">
        <v>52</v>
      </c>
      <c r="M20" s="8">
        <v>6</v>
      </c>
    </row>
    <row r="21" spans="4:13" x14ac:dyDescent="0.35">
      <c r="D21" s="2" t="s">
        <v>5</v>
      </c>
      <c r="E21" s="5" t="s">
        <v>68</v>
      </c>
      <c r="F21" s="2" t="s">
        <v>45</v>
      </c>
      <c r="G21" s="2" t="s">
        <v>8</v>
      </c>
      <c r="H21" s="3" t="s">
        <v>19</v>
      </c>
      <c r="I21" s="8">
        <v>470112</v>
      </c>
      <c r="J21" s="8">
        <v>0</v>
      </c>
      <c r="K21" s="8">
        <v>78352</v>
      </c>
      <c r="L21" s="3" t="s">
        <v>52</v>
      </c>
      <c r="M21" s="8">
        <v>6</v>
      </c>
    </row>
    <row r="22" spans="4:13" x14ac:dyDescent="0.35">
      <c r="D22" s="2" t="s">
        <v>5</v>
      </c>
      <c r="E22" s="5" t="s">
        <v>65</v>
      </c>
      <c r="F22" s="2" t="s">
        <v>45</v>
      </c>
      <c r="G22" s="2" t="s">
        <v>8</v>
      </c>
      <c r="H22" s="3" t="s">
        <v>19</v>
      </c>
      <c r="I22" s="8">
        <v>54867</v>
      </c>
      <c r="J22" s="8">
        <v>0</v>
      </c>
      <c r="K22" s="8">
        <v>9145</v>
      </c>
      <c r="L22" s="3" t="s">
        <v>52</v>
      </c>
      <c r="M22" s="8">
        <v>6</v>
      </c>
    </row>
    <row r="23" spans="4:13" x14ac:dyDescent="0.35">
      <c r="D23" s="2" t="s">
        <v>5</v>
      </c>
      <c r="E23" s="5" t="s">
        <v>77</v>
      </c>
      <c r="F23" s="2" t="s">
        <v>45</v>
      </c>
      <c r="G23" s="2" t="s">
        <v>8</v>
      </c>
      <c r="H23" s="3" t="s">
        <v>19</v>
      </c>
      <c r="I23" s="8">
        <v>2483440</v>
      </c>
      <c r="J23" s="8">
        <v>0</v>
      </c>
      <c r="K23" s="8">
        <v>413907</v>
      </c>
      <c r="L23" s="3" t="s">
        <v>52</v>
      </c>
      <c r="M23" s="8">
        <v>6</v>
      </c>
    </row>
    <row r="24" spans="4:13" x14ac:dyDescent="0.35">
      <c r="D24" s="2" t="s">
        <v>5</v>
      </c>
      <c r="E24" s="5" t="s">
        <v>69</v>
      </c>
      <c r="F24" s="2" t="s">
        <v>45</v>
      </c>
      <c r="G24" s="2" t="s">
        <v>8</v>
      </c>
      <c r="H24" s="3" t="s">
        <v>19</v>
      </c>
      <c r="I24" s="8">
        <v>249379</v>
      </c>
      <c r="J24" s="8">
        <v>0</v>
      </c>
      <c r="K24" s="8">
        <v>41563</v>
      </c>
      <c r="L24" s="3" t="s">
        <v>52</v>
      </c>
      <c r="M24" s="8">
        <v>6</v>
      </c>
    </row>
    <row r="25" spans="4:13" x14ac:dyDescent="0.35">
      <c r="D25" s="2" t="s">
        <v>5</v>
      </c>
      <c r="E25" s="5" t="s">
        <v>72</v>
      </c>
      <c r="F25" s="2" t="s">
        <v>45</v>
      </c>
      <c r="G25" s="2" t="s">
        <v>8</v>
      </c>
      <c r="H25" s="3" t="s">
        <v>19</v>
      </c>
      <c r="I25" s="8">
        <v>58119</v>
      </c>
      <c r="J25" s="8">
        <v>0</v>
      </c>
      <c r="K25" s="8">
        <v>9687</v>
      </c>
      <c r="L25" s="3" t="s">
        <v>52</v>
      </c>
      <c r="M25" s="8">
        <v>6</v>
      </c>
    </row>
    <row r="26" spans="4:13" x14ac:dyDescent="0.35">
      <c r="D26" s="2" t="s">
        <v>5</v>
      </c>
      <c r="E26" s="5" t="s">
        <v>70</v>
      </c>
      <c r="F26" s="2" t="s">
        <v>45</v>
      </c>
      <c r="G26" s="2" t="s">
        <v>8</v>
      </c>
      <c r="H26" s="3" t="s">
        <v>19</v>
      </c>
      <c r="I26" s="8">
        <v>8598</v>
      </c>
      <c r="J26" s="8">
        <v>0</v>
      </c>
      <c r="K26" s="8">
        <v>1433</v>
      </c>
      <c r="L26" s="3" t="s">
        <v>52</v>
      </c>
      <c r="M26" s="8">
        <v>6</v>
      </c>
    </row>
    <row r="27" spans="4:13" x14ac:dyDescent="0.35">
      <c r="D27" s="2" t="s">
        <v>5</v>
      </c>
      <c r="E27" s="5" t="s">
        <v>71</v>
      </c>
      <c r="F27" s="2" t="s">
        <v>45</v>
      </c>
      <c r="G27" s="2" t="s">
        <v>8</v>
      </c>
      <c r="H27" s="3" t="s">
        <v>19</v>
      </c>
      <c r="I27" s="8">
        <v>2052055</v>
      </c>
      <c r="J27" s="8">
        <v>0</v>
      </c>
      <c r="K27" s="8">
        <v>342009</v>
      </c>
      <c r="L27" s="3" t="s">
        <v>52</v>
      </c>
      <c r="M27" s="8">
        <v>6</v>
      </c>
    </row>
    <row r="28" spans="4:13" x14ac:dyDescent="0.35">
      <c r="D28" s="2" t="s">
        <v>5</v>
      </c>
      <c r="E28" s="5" t="s">
        <v>74</v>
      </c>
      <c r="F28" s="2" t="s">
        <v>45</v>
      </c>
      <c r="G28" s="2" t="s">
        <v>8</v>
      </c>
      <c r="H28" s="3" t="s">
        <v>19</v>
      </c>
      <c r="I28" s="8">
        <v>140548035</v>
      </c>
      <c r="J28" s="8">
        <v>0</v>
      </c>
      <c r="K28" s="8">
        <v>23424673</v>
      </c>
      <c r="L28" s="3" t="s">
        <v>52</v>
      </c>
      <c r="M28" s="8">
        <v>6</v>
      </c>
    </row>
    <row r="29" spans="4:13" x14ac:dyDescent="0.35">
      <c r="D29" s="2" t="s">
        <v>89</v>
      </c>
      <c r="E29" s="5" t="s">
        <v>73</v>
      </c>
      <c r="F29" s="2" t="s">
        <v>45</v>
      </c>
      <c r="G29" s="2" t="s">
        <v>8</v>
      </c>
      <c r="H29" s="3" t="s">
        <v>19</v>
      </c>
      <c r="I29" s="8">
        <v>10035675</v>
      </c>
      <c r="J29" s="8">
        <v>0</v>
      </c>
      <c r="K29" s="8">
        <v>1672613</v>
      </c>
      <c r="L29" s="3" t="s">
        <v>52</v>
      </c>
      <c r="M29" s="8">
        <v>6</v>
      </c>
    </row>
    <row r="30" spans="4:13" x14ac:dyDescent="0.35">
      <c r="D30" s="2" t="s">
        <v>89</v>
      </c>
      <c r="E30" s="5" t="s">
        <v>68</v>
      </c>
      <c r="F30" s="2" t="s">
        <v>45</v>
      </c>
      <c r="G30" s="2" t="s">
        <v>8</v>
      </c>
      <c r="H30" s="3" t="s">
        <v>19</v>
      </c>
      <c r="I30" s="8">
        <v>270892</v>
      </c>
      <c r="J30" s="8">
        <v>0</v>
      </c>
      <c r="K30" s="8">
        <v>45149</v>
      </c>
      <c r="L30" s="3" t="s">
        <v>52</v>
      </c>
      <c r="M30" s="8">
        <v>6</v>
      </c>
    </row>
    <row r="31" spans="4:13" x14ac:dyDescent="0.35">
      <c r="D31" s="2" t="s">
        <v>89</v>
      </c>
      <c r="E31" s="5" t="s">
        <v>72</v>
      </c>
      <c r="F31" s="2" t="s">
        <v>45</v>
      </c>
      <c r="G31" s="2" t="s">
        <v>8</v>
      </c>
      <c r="H31" s="3" t="s">
        <v>19</v>
      </c>
      <c r="I31" s="8">
        <v>587953</v>
      </c>
      <c r="J31" s="8">
        <v>0</v>
      </c>
      <c r="K31" s="8">
        <v>97992</v>
      </c>
      <c r="L31" s="3" t="s">
        <v>52</v>
      </c>
      <c r="M31" s="8">
        <v>6</v>
      </c>
    </row>
    <row r="32" spans="4:13" x14ac:dyDescent="0.35">
      <c r="D32" s="2" t="s">
        <v>89</v>
      </c>
      <c r="E32" s="5" t="s">
        <v>71</v>
      </c>
      <c r="F32" s="2" t="s">
        <v>45</v>
      </c>
      <c r="G32" s="2" t="s">
        <v>8</v>
      </c>
      <c r="H32" s="3" t="s">
        <v>19</v>
      </c>
      <c r="I32" s="8">
        <v>31779</v>
      </c>
      <c r="J32" s="8">
        <v>0</v>
      </c>
      <c r="K32" s="8">
        <v>5297</v>
      </c>
      <c r="L32" s="3" t="s">
        <v>52</v>
      </c>
      <c r="M32" s="8">
        <v>6</v>
      </c>
    </row>
    <row r="33" spans="3:13" x14ac:dyDescent="0.35">
      <c r="D33" s="2" t="s">
        <v>89</v>
      </c>
      <c r="E33" s="5" t="s">
        <v>75</v>
      </c>
      <c r="F33" s="2" t="s">
        <v>45</v>
      </c>
      <c r="G33" s="2" t="s">
        <v>8</v>
      </c>
      <c r="H33" s="3" t="s">
        <v>19</v>
      </c>
      <c r="I33" s="8">
        <v>25449</v>
      </c>
      <c r="J33" s="8">
        <v>0</v>
      </c>
      <c r="K33" s="8">
        <v>5090</v>
      </c>
      <c r="L33" s="3" t="s">
        <v>52</v>
      </c>
      <c r="M33" s="8">
        <v>5</v>
      </c>
    </row>
    <row r="34" spans="3:13" x14ac:dyDescent="0.35">
      <c r="D34" s="2" t="s">
        <v>89</v>
      </c>
      <c r="E34" s="5" t="s">
        <v>74</v>
      </c>
      <c r="F34" s="2" t="s">
        <v>55</v>
      </c>
      <c r="G34" s="2" t="s">
        <v>48</v>
      </c>
      <c r="H34" s="3" t="s">
        <v>19</v>
      </c>
      <c r="I34" s="8">
        <v>229833</v>
      </c>
      <c r="J34" s="8">
        <v>0</v>
      </c>
      <c r="K34" s="8">
        <v>38306</v>
      </c>
      <c r="L34" s="3" t="s">
        <v>52</v>
      </c>
      <c r="M34" s="8">
        <v>6</v>
      </c>
    </row>
    <row r="35" spans="3:13" x14ac:dyDescent="0.35">
      <c r="D35" s="2" t="s">
        <v>89</v>
      </c>
      <c r="E35" s="5" t="s">
        <v>71</v>
      </c>
      <c r="F35" s="2" t="s">
        <v>47</v>
      </c>
      <c r="G35" s="2" t="s">
        <v>46</v>
      </c>
      <c r="H35" s="3" t="s">
        <v>19</v>
      </c>
      <c r="I35" s="8">
        <v>4432337</v>
      </c>
      <c r="J35" s="8">
        <v>0</v>
      </c>
      <c r="K35" s="8">
        <v>738723</v>
      </c>
      <c r="L35" s="3" t="s">
        <v>52</v>
      </c>
      <c r="M35" s="8">
        <v>6</v>
      </c>
    </row>
    <row r="36" spans="3:13" x14ac:dyDescent="0.35">
      <c r="D36" s="2" t="s">
        <v>89</v>
      </c>
      <c r="E36" s="5" t="s">
        <v>74</v>
      </c>
      <c r="F36" s="2" t="s">
        <v>42</v>
      </c>
      <c r="G36" s="2" t="s">
        <v>37</v>
      </c>
      <c r="H36" s="3" t="s">
        <v>19</v>
      </c>
      <c r="I36" s="8">
        <v>9195470</v>
      </c>
      <c r="J36" s="8"/>
      <c r="K36" s="8">
        <v>1532578</v>
      </c>
      <c r="L36" s="3" t="s">
        <v>52</v>
      </c>
      <c r="M36" s="8">
        <v>6</v>
      </c>
    </row>
    <row r="37" spans="3:13" x14ac:dyDescent="0.35">
      <c r="D37" s="2"/>
      <c r="E37" s="5"/>
      <c r="F37" s="2"/>
      <c r="G37" s="2"/>
      <c r="H37" s="3"/>
      <c r="I37" s="8"/>
      <c r="J37" s="8"/>
      <c r="K37" s="8"/>
      <c r="L37" s="3"/>
      <c r="M37" s="8"/>
    </row>
    <row r="38" spans="3:13" x14ac:dyDescent="0.35">
      <c r="D38" s="2"/>
      <c r="E38" s="5"/>
      <c r="F38" s="2"/>
      <c r="G38" s="2"/>
      <c r="H38" s="3"/>
      <c r="I38" s="15"/>
      <c r="J38" s="8"/>
      <c r="K38" s="8"/>
      <c r="L38" s="3"/>
      <c r="M38" s="8"/>
    </row>
    <row r="39" spans="3:13" x14ac:dyDescent="0.35">
      <c r="C39" s="11" t="s">
        <v>79</v>
      </c>
      <c r="D39" s="10" t="s">
        <v>86</v>
      </c>
    </row>
    <row r="40" spans="3:13" x14ac:dyDescent="0.35">
      <c r="C40" s="11" t="s">
        <v>80</v>
      </c>
      <c r="D40" s="10" t="s">
        <v>83</v>
      </c>
    </row>
    <row r="41" spans="3:13" x14ac:dyDescent="0.35">
      <c r="C41" s="11" t="s">
        <v>81</v>
      </c>
      <c r="D41" s="10" t="s">
        <v>82</v>
      </c>
    </row>
  </sheetData>
  <mergeCells count="13">
    <mergeCell ref="M6:M7"/>
    <mergeCell ref="G6:G7"/>
    <mergeCell ref="H6:H7"/>
    <mergeCell ref="I6:I7"/>
    <mergeCell ref="J6:J7"/>
    <mergeCell ref="K6:K7"/>
    <mergeCell ref="L6:L7"/>
    <mergeCell ref="F6:F7"/>
    <mergeCell ref="B2:C2"/>
    <mergeCell ref="B4:B5"/>
    <mergeCell ref="C4:C5"/>
    <mergeCell ref="D6:D7"/>
    <mergeCell ref="E6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2439-59BB-4EBB-8736-876679DF9D46}">
  <dimension ref="A1:M22"/>
  <sheetViews>
    <sheetView zoomScale="74" zoomScaleNormal="74" workbookViewId="0">
      <selection activeCell="C17" sqref="C17"/>
    </sheetView>
  </sheetViews>
  <sheetFormatPr baseColWidth="10" defaultColWidth="10.7265625" defaultRowHeight="14.5" x14ac:dyDescent="0.35"/>
  <cols>
    <col min="1" max="1" width="2.54296875" customWidth="1"/>
    <col min="2" max="2" width="19.7265625" customWidth="1"/>
    <col min="3" max="3" width="40.7265625" customWidth="1"/>
    <col min="4" max="4" width="16.26953125" customWidth="1"/>
    <col min="5" max="5" width="22.26953125" customWidth="1"/>
    <col min="6" max="6" width="35.7265625" bestFit="1" customWidth="1"/>
    <col min="7" max="7" width="14.7265625" customWidth="1"/>
    <col min="9" max="9" width="13.54296875" customWidth="1"/>
    <col min="10" max="10" width="11.7265625" customWidth="1"/>
    <col min="13" max="13" width="12.26953125" customWidth="1"/>
    <col min="14" max="14" width="2.7265625" customWidth="1"/>
  </cols>
  <sheetData>
    <row r="1" spans="1:13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/>
      <c r="B2" s="20" t="s">
        <v>0</v>
      </c>
      <c r="C2" s="20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5">
      <c r="A3" s="1"/>
      <c r="B3" s="1" t="s">
        <v>1</v>
      </c>
      <c r="C3" s="6" t="str">
        <f>+'Filiales Servicios'!C3</f>
        <v>Jul25 - Dic25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5">
      <c r="A4" s="1"/>
      <c r="B4" s="21" t="s">
        <v>2</v>
      </c>
      <c r="C4" s="22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.65" customHeight="1" x14ac:dyDescent="0.35">
      <c r="A5" s="1"/>
      <c r="B5" s="21"/>
      <c r="C5" s="22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1.65" customHeight="1" x14ac:dyDescent="0.35">
      <c r="A6" s="1"/>
      <c r="B6" s="1"/>
      <c r="C6" s="1"/>
      <c r="D6" s="19" t="s">
        <v>4</v>
      </c>
      <c r="E6" s="19" t="s">
        <v>18</v>
      </c>
      <c r="F6" s="19" t="s">
        <v>6</v>
      </c>
      <c r="G6" s="19" t="s">
        <v>7</v>
      </c>
      <c r="H6" s="19" t="s">
        <v>10</v>
      </c>
      <c r="I6" s="19" t="s">
        <v>17</v>
      </c>
      <c r="J6" s="19" t="s">
        <v>87</v>
      </c>
      <c r="K6" s="19" t="s">
        <v>14</v>
      </c>
      <c r="L6" s="19" t="s">
        <v>15</v>
      </c>
      <c r="M6" s="19" t="s">
        <v>16</v>
      </c>
    </row>
    <row r="7" spans="1:13" ht="14.25" customHeight="1" x14ac:dyDescent="0.35">
      <c r="A7" s="1"/>
      <c r="B7" s="1"/>
      <c r="C7" s="1"/>
      <c r="D7" s="19"/>
      <c r="E7" s="19"/>
      <c r="F7" s="19"/>
      <c r="G7" s="19" t="s">
        <v>9</v>
      </c>
      <c r="H7" s="19"/>
      <c r="I7" s="19" t="s">
        <v>11</v>
      </c>
      <c r="J7" s="19" t="s">
        <v>13</v>
      </c>
      <c r="K7" s="19"/>
      <c r="L7" s="19"/>
      <c r="M7" s="19"/>
    </row>
    <row r="8" spans="1:13" ht="21" x14ac:dyDescent="0.35">
      <c r="D8" s="2" t="s">
        <v>64</v>
      </c>
      <c r="E8" s="2" t="s">
        <v>26</v>
      </c>
      <c r="F8" s="5" t="s">
        <v>47</v>
      </c>
      <c r="G8" s="13" t="s">
        <v>46</v>
      </c>
      <c r="H8" s="3" t="s">
        <v>19</v>
      </c>
      <c r="I8" s="14">
        <v>0</v>
      </c>
      <c r="J8" s="14">
        <v>-138700</v>
      </c>
      <c r="K8" s="4"/>
      <c r="L8" s="2" t="s">
        <v>53</v>
      </c>
    </row>
    <row r="9" spans="1:13" ht="21" x14ac:dyDescent="0.35">
      <c r="D9" s="2" t="s">
        <v>51</v>
      </c>
      <c r="E9" s="2" t="s">
        <v>26</v>
      </c>
      <c r="F9" s="5" t="s">
        <v>57</v>
      </c>
      <c r="G9" s="13" t="s">
        <v>38</v>
      </c>
      <c r="H9" s="3" t="s">
        <v>19</v>
      </c>
      <c r="I9" s="14">
        <v>46408</v>
      </c>
      <c r="J9" s="14">
        <v>-100908</v>
      </c>
      <c r="K9" s="4"/>
      <c r="L9" s="2" t="s">
        <v>53</v>
      </c>
    </row>
    <row r="10" spans="1:13" ht="21" x14ac:dyDescent="0.35">
      <c r="D10" s="2" t="s">
        <v>64</v>
      </c>
      <c r="E10" s="2" t="s">
        <v>26</v>
      </c>
      <c r="F10" s="5" t="s">
        <v>43</v>
      </c>
      <c r="G10" s="13" t="s">
        <v>30</v>
      </c>
      <c r="H10" s="3" t="s">
        <v>19</v>
      </c>
      <c r="I10" s="14">
        <v>2829815</v>
      </c>
      <c r="J10" s="14">
        <v>-170682</v>
      </c>
      <c r="K10" s="4"/>
      <c r="L10" s="2" t="s">
        <v>53</v>
      </c>
    </row>
    <row r="11" spans="1:13" ht="21" x14ac:dyDescent="0.35">
      <c r="D11" s="2" t="s">
        <v>64</v>
      </c>
      <c r="E11" s="2" t="s">
        <v>26</v>
      </c>
      <c r="F11" s="5" t="s">
        <v>59</v>
      </c>
      <c r="G11" s="13" t="s">
        <v>61</v>
      </c>
      <c r="H11" s="3" t="s">
        <v>19</v>
      </c>
      <c r="I11" s="14">
        <v>0</v>
      </c>
      <c r="J11" s="14">
        <v>180130</v>
      </c>
      <c r="K11" s="4"/>
      <c r="L11" s="2" t="s">
        <v>53</v>
      </c>
    </row>
    <row r="12" spans="1:13" ht="21" x14ac:dyDescent="0.35">
      <c r="D12" s="2" t="s">
        <v>64</v>
      </c>
      <c r="E12" s="2" t="s">
        <v>26</v>
      </c>
      <c r="F12" s="5" t="s">
        <v>58</v>
      </c>
      <c r="G12" s="13" t="s">
        <v>39</v>
      </c>
      <c r="H12" s="3" t="s">
        <v>19</v>
      </c>
      <c r="I12" s="14">
        <v>2495006</v>
      </c>
      <c r="J12" s="14">
        <v>-215977</v>
      </c>
      <c r="K12" s="4"/>
      <c r="L12" s="2" t="s">
        <v>53</v>
      </c>
    </row>
    <row r="13" spans="1:13" ht="21" x14ac:dyDescent="0.35">
      <c r="D13" s="2" t="s">
        <v>51</v>
      </c>
      <c r="E13" s="2" t="s">
        <v>26</v>
      </c>
      <c r="F13" s="5" t="s">
        <v>44</v>
      </c>
      <c r="G13" s="13" t="s">
        <v>40</v>
      </c>
      <c r="H13" s="3" t="s">
        <v>19</v>
      </c>
      <c r="I13" s="14">
        <v>8016941</v>
      </c>
      <c r="J13" s="14">
        <v>-402494</v>
      </c>
      <c r="K13" s="4"/>
      <c r="L13" s="2" t="s">
        <v>53</v>
      </c>
    </row>
    <row r="14" spans="1:13" ht="21" x14ac:dyDescent="0.35">
      <c r="D14" s="2" t="s">
        <v>51</v>
      </c>
      <c r="E14" s="2" t="s">
        <v>26</v>
      </c>
      <c r="F14" s="5" t="s">
        <v>88</v>
      </c>
      <c r="G14" s="13" t="s">
        <v>50</v>
      </c>
      <c r="H14" s="3" t="s">
        <v>19</v>
      </c>
      <c r="I14" s="14">
        <v>16211298</v>
      </c>
      <c r="J14" s="14">
        <v>-1705076</v>
      </c>
      <c r="K14" s="4"/>
      <c r="L14" s="2" t="s">
        <v>53</v>
      </c>
    </row>
    <row r="15" spans="1:13" ht="21" x14ac:dyDescent="0.35">
      <c r="D15" s="2" t="s">
        <v>51</v>
      </c>
      <c r="E15" s="2" t="s">
        <v>26</v>
      </c>
      <c r="F15" s="5" t="s">
        <v>45</v>
      </c>
      <c r="G15" s="13" t="s">
        <v>8</v>
      </c>
      <c r="H15" s="3" t="s">
        <v>19</v>
      </c>
      <c r="I15" s="14">
        <v>11608966</v>
      </c>
      <c r="J15" s="14">
        <v>2811425</v>
      </c>
      <c r="K15" s="4"/>
      <c r="L15" s="2" t="s">
        <v>53</v>
      </c>
    </row>
    <row r="16" spans="1:13" ht="21" x14ac:dyDescent="0.35">
      <c r="D16" s="2" t="s">
        <v>51</v>
      </c>
      <c r="E16" s="2" t="s">
        <v>26</v>
      </c>
      <c r="F16" s="5" t="s">
        <v>42</v>
      </c>
      <c r="G16" s="13" t="s">
        <v>37</v>
      </c>
      <c r="H16" s="3" t="s">
        <v>19</v>
      </c>
      <c r="I16" s="14">
        <v>6801355</v>
      </c>
      <c r="J16" s="14">
        <v>-108008</v>
      </c>
      <c r="K16" s="4"/>
      <c r="L16" s="2" t="s">
        <v>53</v>
      </c>
    </row>
    <row r="17" spans="3:12" ht="21" x14ac:dyDescent="0.35">
      <c r="D17" s="2" t="s">
        <v>64</v>
      </c>
      <c r="E17" s="2" t="s">
        <v>26</v>
      </c>
      <c r="F17" s="5" t="s">
        <v>49</v>
      </c>
      <c r="G17" s="13" t="s">
        <v>48</v>
      </c>
      <c r="H17" s="3" t="s">
        <v>19</v>
      </c>
      <c r="I17" s="14">
        <v>0</v>
      </c>
      <c r="J17" s="14">
        <v>-29434</v>
      </c>
      <c r="K17" s="4"/>
      <c r="L17" s="2" t="s">
        <v>56</v>
      </c>
    </row>
    <row r="18" spans="3:12" ht="21" x14ac:dyDescent="0.35">
      <c r="D18" s="2" t="s">
        <v>51</v>
      </c>
      <c r="E18" s="2" t="s">
        <v>26</v>
      </c>
      <c r="F18" s="5" t="s">
        <v>47</v>
      </c>
      <c r="G18" s="13" t="s">
        <v>46</v>
      </c>
      <c r="H18" s="3" t="s">
        <v>19</v>
      </c>
      <c r="I18" s="14">
        <v>341844</v>
      </c>
      <c r="J18" s="14">
        <v>0</v>
      </c>
      <c r="K18" s="4"/>
      <c r="L18" s="2" t="s">
        <v>53</v>
      </c>
    </row>
    <row r="19" spans="3:12" ht="21" x14ac:dyDescent="0.35">
      <c r="D19" s="2" t="s">
        <v>64</v>
      </c>
      <c r="E19" s="2" t="s">
        <v>26</v>
      </c>
      <c r="F19" s="5" t="s">
        <v>60</v>
      </c>
      <c r="G19" s="13" t="s">
        <v>41</v>
      </c>
      <c r="H19" s="3" t="s">
        <v>19</v>
      </c>
      <c r="I19" s="14">
        <v>0</v>
      </c>
      <c r="J19" s="14">
        <v>15031</v>
      </c>
      <c r="K19" s="4"/>
      <c r="L19" s="2" t="s">
        <v>53</v>
      </c>
    </row>
    <row r="22" spans="3:12" x14ac:dyDescent="0.35">
      <c r="C22" s="11" t="s">
        <v>79</v>
      </c>
      <c r="D22" s="10" t="s">
        <v>67</v>
      </c>
    </row>
  </sheetData>
  <mergeCells count="13">
    <mergeCell ref="B2:C2"/>
    <mergeCell ref="B4:B5"/>
    <mergeCell ref="C4:C5"/>
    <mergeCell ref="D6:D7"/>
    <mergeCell ref="E6:E7"/>
    <mergeCell ref="F6:F7"/>
    <mergeCell ref="M6:M7"/>
    <mergeCell ref="G6:G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AA86-83A1-48C0-9F54-E7184FFD5EE6}">
  <dimension ref="A1:S53"/>
  <sheetViews>
    <sheetView zoomScale="70" zoomScaleNormal="70" workbookViewId="0">
      <selection activeCell="A11" sqref="A11"/>
    </sheetView>
  </sheetViews>
  <sheetFormatPr baseColWidth="10" defaultColWidth="10.7265625" defaultRowHeight="14.5" x14ac:dyDescent="0.35"/>
  <cols>
    <col min="1" max="1" width="2.54296875" customWidth="1"/>
    <col min="2" max="2" width="19.7265625" customWidth="1"/>
    <col min="3" max="3" width="38.54296875" customWidth="1"/>
    <col min="4" max="4" width="21.26953125" bestFit="1" customWidth="1"/>
    <col min="5" max="5" width="34.26953125" customWidth="1"/>
    <col min="6" max="6" width="29.7265625" customWidth="1"/>
    <col min="7" max="7" width="25.26953125" customWidth="1"/>
    <col min="8" max="8" width="15" bestFit="1" customWidth="1"/>
    <col min="9" max="9" width="13.54296875" customWidth="1"/>
    <col min="10" max="10" width="11.7265625" customWidth="1"/>
    <col min="13" max="13" width="12.26953125" customWidth="1"/>
    <col min="14" max="14" width="3.26953125" customWidth="1"/>
    <col min="16" max="16" width="4.54296875" style="4" customWidth="1"/>
    <col min="17" max="17" width="3.54296875" customWidth="1"/>
    <col min="18" max="18" width="3.26953125" customWidth="1"/>
  </cols>
  <sheetData>
    <row r="1" spans="1:19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9" x14ac:dyDescent="0.35">
      <c r="A2" s="1"/>
      <c r="B2" s="20" t="s">
        <v>0</v>
      </c>
      <c r="C2" s="20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9" x14ac:dyDescent="0.35">
      <c r="A3" s="1"/>
      <c r="B3" s="1" t="s">
        <v>1</v>
      </c>
      <c r="C3" s="6" t="str">
        <f>+'Filiales Servicios'!C3</f>
        <v>Jul25 - Dic25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9" x14ac:dyDescent="0.35">
      <c r="A4" s="1"/>
      <c r="B4" s="21" t="s">
        <v>2</v>
      </c>
      <c r="C4" s="22" t="s">
        <v>21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9" ht="21.65" customHeight="1" x14ac:dyDescent="0.35">
      <c r="A5" s="1"/>
      <c r="B5" s="21"/>
      <c r="C5" s="22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9" ht="21.65" customHeight="1" x14ac:dyDescent="0.35">
      <c r="A6" s="1"/>
      <c r="B6" s="1"/>
      <c r="C6" s="1"/>
      <c r="D6" s="19" t="s">
        <v>4</v>
      </c>
      <c r="E6" s="19" t="s">
        <v>78</v>
      </c>
      <c r="F6" s="19" t="s">
        <v>6</v>
      </c>
      <c r="G6" s="19" t="s">
        <v>7</v>
      </c>
      <c r="H6" s="19" t="s">
        <v>10</v>
      </c>
      <c r="I6" s="19" t="s">
        <v>17</v>
      </c>
      <c r="J6" s="19" t="s">
        <v>12</v>
      </c>
      <c r="K6" s="19" t="s">
        <v>84</v>
      </c>
      <c r="L6" s="19" t="s">
        <v>15</v>
      </c>
      <c r="M6" s="19" t="s">
        <v>85</v>
      </c>
    </row>
    <row r="7" spans="1:19" x14ac:dyDescent="0.35">
      <c r="A7" s="1"/>
      <c r="B7" s="1"/>
      <c r="C7" s="1"/>
      <c r="D7" s="19"/>
      <c r="E7" s="19"/>
      <c r="F7" s="19"/>
      <c r="G7" s="19" t="s">
        <v>9</v>
      </c>
      <c r="H7" s="19"/>
      <c r="I7" s="19" t="s">
        <v>11</v>
      </c>
      <c r="J7" s="19" t="s">
        <v>13</v>
      </c>
      <c r="K7" s="19"/>
      <c r="L7" s="19"/>
      <c r="M7" s="19"/>
    </row>
    <row r="8" spans="1:19" x14ac:dyDescent="0.35">
      <c r="D8" s="2" t="s">
        <v>5</v>
      </c>
      <c r="E8" s="5" t="s">
        <v>65</v>
      </c>
      <c r="F8" s="2" t="s">
        <v>33</v>
      </c>
      <c r="G8" s="2" t="s">
        <v>28</v>
      </c>
      <c r="H8" s="3" t="s">
        <v>24</v>
      </c>
      <c r="I8" s="12">
        <v>402</v>
      </c>
      <c r="J8" s="8">
        <v>0</v>
      </c>
      <c r="K8" s="8">
        <v>67</v>
      </c>
      <c r="L8" s="3" t="s">
        <v>52</v>
      </c>
      <c r="M8" s="8">
        <v>6</v>
      </c>
    </row>
    <row r="9" spans="1:19" x14ac:dyDescent="0.35">
      <c r="D9" s="2" t="s">
        <v>5</v>
      </c>
      <c r="E9" s="5" t="s">
        <v>70</v>
      </c>
      <c r="F9" s="2" t="s">
        <v>33</v>
      </c>
      <c r="G9" s="2" t="s">
        <v>28</v>
      </c>
      <c r="H9" s="3" t="s">
        <v>24</v>
      </c>
      <c r="I9" s="12">
        <v>102</v>
      </c>
      <c r="J9" s="8">
        <v>0</v>
      </c>
      <c r="K9" s="8">
        <v>17</v>
      </c>
      <c r="L9" s="3" t="s">
        <v>52</v>
      </c>
      <c r="M9" s="8">
        <v>6</v>
      </c>
      <c r="S9" s="17"/>
    </row>
    <row r="10" spans="1:19" x14ac:dyDescent="0.35">
      <c r="D10" s="2" t="s">
        <v>89</v>
      </c>
      <c r="E10" s="5" t="s">
        <v>71</v>
      </c>
      <c r="F10" s="2" t="s">
        <v>33</v>
      </c>
      <c r="G10" s="2" t="s">
        <v>28</v>
      </c>
      <c r="H10" s="3" t="s">
        <v>24</v>
      </c>
      <c r="I10" s="12">
        <v>62389</v>
      </c>
      <c r="J10" s="8">
        <v>0</v>
      </c>
      <c r="K10" s="8">
        <v>31195</v>
      </c>
      <c r="L10" s="3" t="s">
        <v>52</v>
      </c>
      <c r="M10" s="8">
        <v>2</v>
      </c>
      <c r="S10" s="17"/>
    </row>
    <row r="11" spans="1:19" x14ac:dyDescent="0.35">
      <c r="D11" s="2" t="s">
        <v>5</v>
      </c>
      <c r="E11" s="5" t="s">
        <v>68</v>
      </c>
      <c r="F11" s="2" t="s">
        <v>36</v>
      </c>
      <c r="G11" s="2" t="s">
        <v>31</v>
      </c>
      <c r="H11" s="3" t="s">
        <v>63</v>
      </c>
      <c r="I11" s="12">
        <v>1344</v>
      </c>
      <c r="J11" s="8">
        <v>0</v>
      </c>
      <c r="K11" s="8">
        <v>224</v>
      </c>
      <c r="L11" s="3" t="s">
        <v>52</v>
      </c>
      <c r="M11" s="8">
        <v>6</v>
      </c>
    </row>
    <row r="12" spans="1:19" x14ac:dyDescent="0.35">
      <c r="D12" s="2" t="s">
        <v>5</v>
      </c>
      <c r="E12" s="5" t="s">
        <v>69</v>
      </c>
      <c r="F12" s="2" t="s">
        <v>36</v>
      </c>
      <c r="G12" s="2" t="s">
        <v>31</v>
      </c>
      <c r="H12" s="3" t="s">
        <v>63</v>
      </c>
      <c r="I12" s="12">
        <v>208</v>
      </c>
      <c r="J12" s="8">
        <v>0</v>
      </c>
      <c r="K12" s="8">
        <v>69</v>
      </c>
      <c r="L12" s="3" t="s">
        <v>52</v>
      </c>
      <c r="M12" s="8">
        <v>3</v>
      </c>
    </row>
    <row r="13" spans="1:19" x14ac:dyDescent="0.35">
      <c r="D13" s="2" t="s">
        <v>5</v>
      </c>
      <c r="E13" s="5" t="s">
        <v>70</v>
      </c>
      <c r="F13" s="2" t="s">
        <v>36</v>
      </c>
      <c r="G13" s="2" t="s">
        <v>31</v>
      </c>
      <c r="H13" s="3" t="s">
        <v>63</v>
      </c>
      <c r="I13" s="12">
        <v>8154</v>
      </c>
      <c r="J13" s="8">
        <v>0</v>
      </c>
      <c r="K13" s="8">
        <v>1631</v>
      </c>
      <c r="L13" s="3" t="s">
        <v>52</v>
      </c>
      <c r="M13" s="8">
        <v>5</v>
      </c>
    </row>
    <row r="14" spans="1:19" x14ac:dyDescent="0.35">
      <c r="D14" s="2" t="s">
        <v>5</v>
      </c>
      <c r="E14" s="5" t="s">
        <v>75</v>
      </c>
      <c r="F14" s="2" t="s">
        <v>36</v>
      </c>
      <c r="G14" s="2" t="s">
        <v>31</v>
      </c>
      <c r="H14" s="3" t="s">
        <v>63</v>
      </c>
      <c r="I14" s="12">
        <v>88502</v>
      </c>
      <c r="J14" s="8">
        <v>0</v>
      </c>
      <c r="K14" s="8">
        <v>88502</v>
      </c>
      <c r="L14" s="3" t="s">
        <v>52</v>
      </c>
      <c r="M14" s="8">
        <v>1</v>
      </c>
      <c r="S14" s="17"/>
    </row>
    <row r="15" spans="1:19" x14ac:dyDescent="0.35">
      <c r="D15" s="2" t="s">
        <v>5</v>
      </c>
      <c r="E15" s="5" t="s">
        <v>68</v>
      </c>
      <c r="F15" s="2" t="s">
        <v>35</v>
      </c>
      <c r="G15" s="2" t="s">
        <v>25</v>
      </c>
      <c r="H15" s="3" t="s">
        <v>24</v>
      </c>
      <c r="I15" s="12">
        <v>13124</v>
      </c>
      <c r="J15" s="8">
        <v>0</v>
      </c>
      <c r="K15" s="8">
        <v>2187</v>
      </c>
      <c r="L15" s="3" t="s">
        <v>52</v>
      </c>
      <c r="M15" s="8">
        <v>6</v>
      </c>
      <c r="S15" s="17"/>
    </row>
    <row r="16" spans="1:19" x14ac:dyDescent="0.35">
      <c r="D16" s="2" t="s">
        <v>89</v>
      </c>
      <c r="E16" s="5" t="s">
        <v>62</v>
      </c>
      <c r="F16" s="2" t="s">
        <v>35</v>
      </c>
      <c r="G16" s="2" t="s">
        <v>25</v>
      </c>
      <c r="H16" s="3" t="s">
        <v>24</v>
      </c>
      <c r="I16" s="12">
        <v>128630</v>
      </c>
      <c r="J16" s="8">
        <v>0</v>
      </c>
      <c r="K16" s="8">
        <v>21438</v>
      </c>
      <c r="L16" s="3" t="s">
        <v>52</v>
      </c>
      <c r="M16" s="8">
        <v>6</v>
      </c>
      <c r="S16" s="17"/>
    </row>
    <row r="17" spans="4:19" x14ac:dyDescent="0.35">
      <c r="D17" s="2" t="s">
        <v>5</v>
      </c>
      <c r="E17" s="5" t="s">
        <v>73</v>
      </c>
      <c r="F17" s="2" t="s">
        <v>66</v>
      </c>
      <c r="G17" s="2" t="s">
        <v>32</v>
      </c>
      <c r="H17" s="3" t="s">
        <v>63</v>
      </c>
      <c r="I17" s="12">
        <v>20352</v>
      </c>
      <c r="J17" s="8">
        <v>0</v>
      </c>
      <c r="K17" s="8">
        <v>3392</v>
      </c>
      <c r="L17" s="3" t="s">
        <v>52</v>
      </c>
      <c r="M17" s="8">
        <v>6</v>
      </c>
    </row>
    <row r="18" spans="4:19" x14ac:dyDescent="0.35">
      <c r="D18" s="2" t="s">
        <v>5</v>
      </c>
      <c r="E18" s="5" t="s">
        <v>68</v>
      </c>
      <c r="F18" s="2" t="s">
        <v>66</v>
      </c>
      <c r="G18" s="2" t="s">
        <v>32</v>
      </c>
      <c r="H18" s="3" t="s">
        <v>63</v>
      </c>
      <c r="I18" s="12">
        <v>41001</v>
      </c>
      <c r="J18" s="8">
        <v>0</v>
      </c>
      <c r="K18" s="8">
        <v>6834</v>
      </c>
      <c r="L18" s="3" t="s">
        <v>52</v>
      </c>
      <c r="M18" s="8">
        <v>6</v>
      </c>
    </row>
    <row r="19" spans="4:19" x14ac:dyDescent="0.35">
      <c r="D19" s="2" t="s">
        <v>5</v>
      </c>
      <c r="E19" s="5" t="s">
        <v>65</v>
      </c>
      <c r="F19" s="2" t="s">
        <v>66</v>
      </c>
      <c r="G19" s="2" t="s">
        <v>32</v>
      </c>
      <c r="H19" s="3" t="s">
        <v>63</v>
      </c>
      <c r="I19" s="12">
        <v>1518</v>
      </c>
      <c r="J19" s="8">
        <v>0</v>
      </c>
      <c r="K19" s="8">
        <v>253</v>
      </c>
      <c r="L19" s="3" t="s">
        <v>52</v>
      </c>
      <c r="M19" s="8">
        <v>6</v>
      </c>
    </row>
    <row r="20" spans="4:19" x14ac:dyDescent="0.35">
      <c r="D20" s="2" t="s">
        <v>5</v>
      </c>
      <c r="E20" s="5" t="s">
        <v>69</v>
      </c>
      <c r="F20" s="2" t="s">
        <v>66</v>
      </c>
      <c r="G20" s="2" t="s">
        <v>32</v>
      </c>
      <c r="H20" s="3" t="s">
        <v>63</v>
      </c>
      <c r="I20" s="12">
        <v>2</v>
      </c>
      <c r="J20" s="8">
        <v>0</v>
      </c>
      <c r="K20" s="8">
        <v>2</v>
      </c>
      <c r="L20" s="3" t="s">
        <v>52</v>
      </c>
      <c r="M20" s="8">
        <v>1</v>
      </c>
    </row>
    <row r="21" spans="4:19" x14ac:dyDescent="0.35">
      <c r="D21" s="2" t="s">
        <v>5</v>
      </c>
      <c r="E21" s="5" t="s">
        <v>72</v>
      </c>
      <c r="F21" s="2" t="s">
        <v>66</v>
      </c>
      <c r="G21" s="2" t="s">
        <v>32</v>
      </c>
      <c r="H21" s="3" t="s">
        <v>63</v>
      </c>
      <c r="I21" s="12">
        <v>129</v>
      </c>
      <c r="J21" s="8">
        <v>0</v>
      </c>
      <c r="K21" s="8">
        <v>22</v>
      </c>
      <c r="L21" s="3" t="s">
        <v>52</v>
      </c>
      <c r="M21" s="8">
        <v>6</v>
      </c>
    </row>
    <row r="22" spans="4:19" x14ac:dyDescent="0.35">
      <c r="D22" s="2" t="s">
        <v>5</v>
      </c>
      <c r="E22" s="5" t="s">
        <v>70</v>
      </c>
      <c r="F22" s="2" t="s">
        <v>66</v>
      </c>
      <c r="G22" s="2" t="s">
        <v>32</v>
      </c>
      <c r="H22" s="3" t="s">
        <v>63</v>
      </c>
      <c r="I22" s="12">
        <v>19759</v>
      </c>
      <c r="J22" s="8">
        <v>0</v>
      </c>
      <c r="K22" s="8">
        <v>3293</v>
      </c>
      <c r="L22" s="3" t="s">
        <v>52</v>
      </c>
      <c r="M22" s="8">
        <v>6</v>
      </c>
    </row>
    <row r="23" spans="4:19" x14ac:dyDescent="0.35">
      <c r="D23" s="2" t="s">
        <v>5</v>
      </c>
      <c r="E23" s="5" t="s">
        <v>75</v>
      </c>
      <c r="F23" s="2" t="s">
        <v>66</v>
      </c>
      <c r="G23" s="2" t="s">
        <v>32</v>
      </c>
      <c r="H23" s="3" t="s">
        <v>63</v>
      </c>
      <c r="I23" s="12">
        <v>35225</v>
      </c>
      <c r="J23" s="8">
        <v>0</v>
      </c>
      <c r="K23" s="8">
        <v>35225</v>
      </c>
      <c r="L23" s="3" t="s">
        <v>52</v>
      </c>
      <c r="M23" s="8">
        <v>1</v>
      </c>
      <c r="S23" s="17"/>
    </row>
    <row r="24" spans="4:19" x14ac:dyDescent="0.35">
      <c r="D24" s="2" t="s">
        <v>5</v>
      </c>
      <c r="E24" s="5" t="s">
        <v>73</v>
      </c>
      <c r="F24" s="2" t="s">
        <v>22</v>
      </c>
      <c r="G24" s="2" t="s">
        <v>23</v>
      </c>
      <c r="H24" s="3" t="s">
        <v>24</v>
      </c>
      <c r="I24" s="12">
        <v>18669</v>
      </c>
      <c r="J24" s="8">
        <v>0</v>
      </c>
      <c r="K24" s="8">
        <v>9335</v>
      </c>
      <c r="L24" s="3" t="s">
        <v>52</v>
      </c>
      <c r="M24" s="8">
        <v>2</v>
      </c>
      <c r="S24" s="17"/>
    </row>
    <row r="25" spans="4:19" x14ac:dyDescent="0.35">
      <c r="D25" s="2" t="s">
        <v>5</v>
      </c>
      <c r="E25" s="5" t="s">
        <v>68</v>
      </c>
      <c r="F25" s="2" t="s">
        <v>22</v>
      </c>
      <c r="G25" s="2" t="s">
        <v>23</v>
      </c>
      <c r="H25" s="3" t="s">
        <v>24</v>
      </c>
      <c r="I25" s="12">
        <v>7143</v>
      </c>
      <c r="J25" s="8">
        <v>0</v>
      </c>
      <c r="K25" s="8">
        <v>1429</v>
      </c>
      <c r="L25" s="3" t="s">
        <v>52</v>
      </c>
      <c r="M25" s="8">
        <v>5</v>
      </c>
      <c r="S25" s="17"/>
    </row>
    <row r="26" spans="4:19" x14ac:dyDescent="0.35">
      <c r="D26" s="2" t="s">
        <v>5</v>
      </c>
      <c r="E26" s="5" t="s">
        <v>70</v>
      </c>
      <c r="F26" s="2" t="s">
        <v>22</v>
      </c>
      <c r="G26" s="2" t="s">
        <v>23</v>
      </c>
      <c r="H26" s="3" t="s">
        <v>24</v>
      </c>
      <c r="I26" s="12">
        <v>943988</v>
      </c>
      <c r="J26" s="8">
        <v>0</v>
      </c>
      <c r="K26" s="8">
        <v>157331</v>
      </c>
      <c r="L26" s="3" t="s">
        <v>52</v>
      </c>
      <c r="M26" s="8">
        <v>6</v>
      </c>
      <c r="S26" s="17"/>
    </row>
    <row r="27" spans="4:19" x14ac:dyDescent="0.35">
      <c r="D27" s="2" t="s">
        <v>5</v>
      </c>
      <c r="E27" s="5" t="s">
        <v>71</v>
      </c>
      <c r="F27" s="2" t="s">
        <v>22</v>
      </c>
      <c r="G27" s="2" t="s">
        <v>23</v>
      </c>
      <c r="H27" s="3" t="s">
        <v>24</v>
      </c>
      <c r="I27" s="12">
        <v>22054</v>
      </c>
      <c r="J27" s="8">
        <v>0</v>
      </c>
      <c r="K27" s="8">
        <v>11027</v>
      </c>
      <c r="L27" s="3" t="s">
        <v>52</v>
      </c>
      <c r="M27" s="8">
        <v>2</v>
      </c>
      <c r="S27" s="17"/>
    </row>
    <row r="28" spans="4:19" x14ac:dyDescent="0.35">
      <c r="D28" s="2" t="s">
        <v>5</v>
      </c>
      <c r="E28" s="5" t="s">
        <v>75</v>
      </c>
      <c r="F28" s="2" t="s">
        <v>22</v>
      </c>
      <c r="G28" s="2" t="s">
        <v>23</v>
      </c>
      <c r="H28" s="3" t="s">
        <v>24</v>
      </c>
      <c r="I28" s="12">
        <v>76750</v>
      </c>
      <c r="J28" s="8">
        <v>0</v>
      </c>
      <c r="K28" s="8">
        <v>76750</v>
      </c>
      <c r="L28" s="3" t="s">
        <v>52</v>
      </c>
      <c r="M28" s="8">
        <v>1</v>
      </c>
      <c r="S28" s="17"/>
    </row>
    <row r="29" spans="4:19" x14ac:dyDescent="0.35">
      <c r="D29" s="2" t="s">
        <v>5</v>
      </c>
      <c r="E29" s="5" t="s">
        <v>68</v>
      </c>
      <c r="F29" s="2" t="s">
        <v>34</v>
      </c>
      <c r="G29" s="2" t="s">
        <v>29</v>
      </c>
      <c r="H29" s="3" t="s">
        <v>24</v>
      </c>
      <c r="I29" s="12">
        <v>14097</v>
      </c>
      <c r="J29" s="8">
        <v>0</v>
      </c>
      <c r="K29" s="8">
        <v>2350</v>
      </c>
      <c r="L29" s="3" t="s">
        <v>52</v>
      </c>
      <c r="M29" s="8">
        <v>6</v>
      </c>
      <c r="S29" s="17"/>
    </row>
    <row r="30" spans="4:19" x14ac:dyDescent="0.35">
      <c r="D30" s="2" t="s">
        <v>89</v>
      </c>
      <c r="E30" s="5" t="s">
        <v>62</v>
      </c>
      <c r="F30" s="2" t="s">
        <v>34</v>
      </c>
      <c r="G30" s="2" t="s">
        <v>29</v>
      </c>
      <c r="H30" s="3" t="s">
        <v>24</v>
      </c>
      <c r="I30" s="12">
        <v>280029</v>
      </c>
      <c r="J30" s="8">
        <v>0</v>
      </c>
      <c r="K30" s="8">
        <v>46672</v>
      </c>
      <c r="L30" s="3" t="s">
        <v>52</v>
      </c>
      <c r="M30" s="8">
        <v>6</v>
      </c>
      <c r="S30" s="17"/>
    </row>
    <row r="31" spans="4:19" x14ac:dyDescent="0.35">
      <c r="D31" s="2" t="s">
        <v>5</v>
      </c>
      <c r="E31" s="5" t="s">
        <v>70</v>
      </c>
      <c r="F31" s="2" t="s">
        <v>90</v>
      </c>
      <c r="G31" s="2" t="s">
        <v>91</v>
      </c>
      <c r="H31" s="3" t="s">
        <v>24</v>
      </c>
      <c r="I31" s="12">
        <v>65299</v>
      </c>
      <c r="J31" s="8">
        <v>0</v>
      </c>
      <c r="K31" s="8">
        <v>21766</v>
      </c>
      <c r="L31" s="3" t="s">
        <v>52</v>
      </c>
      <c r="M31" s="8">
        <v>3</v>
      </c>
      <c r="S31" s="17"/>
    </row>
    <row r="32" spans="4:19" x14ac:dyDescent="0.35">
      <c r="D32" s="2" t="s">
        <v>5</v>
      </c>
      <c r="E32" s="5" t="s">
        <v>71</v>
      </c>
      <c r="F32" s="2" t="s">
        <v>90</v>
      </c>
      <c r="G32" s="2" t="s">
        <v>91</v>
      </c>
      <c r="H32" s="3" t="s">
        <v>24</v>
      </c>
      <c r="I32" s="12">
        <v>16661</v>
      </c>
      <c r="J32" s="8">
        <v>0</v>
      </c>
      <c r="K32" s="8">
        <v>4165</v>
      </c>
      <c r="L32" s="3" t="s">
        <v>52</v>
      </c>
      <c r="M32" s="8">
        <v>4</v>
      </c>
      <c r="S32" s="17"/>
    </row>
    <row r="33" spans="3:19" x14ac:dyDescent="0.35">
      <c r="D33" s="2" t="s">
        <v>89</v>
      </c>
      <c r="E33" s="5" t="s">
        <v>62</v>
      </c>
      <c r="F33" s="2" t="s">
        <v>93</v>
      </c>
      <c r="G33" s="2" t="s">
        <v>94</v>
      </c>
      <c r="H33" s="3" t="s">
        <v>24</v>
      </c>
      <c r="I33" s="12">
        <v>155126</v>
      </c>
      <c r="J33" s="8">
        <v>0</v>
      </c>
      <c r="K33" s="8">
        <v>25854</v>
      </c>
      <c r="L33" s="3" t="s">
        <v>52</v>
      </c>
      <c r="M33" s="8">
        <v>6</v>
      </c>
      <c r="S33" s="17"/>
    </row>
    <row r="34" spans="3:19" x14ac:dyDescent="0.35">
      <c r="D34" s="2" t="s">
        <v>5</v>
      </c>
      <c r="E34" s="5" t="s">
        <v>68</v>
      </c>
      <c r="F34" s="2" t="s">
        <v>95</v>
      </c>
      <c r="G34" s="2" t="s">
        <v>92</v>
      </c>
      <c r="H34" s="3" t="s">
        <v>24</v>
      </c>
      <c r="I34" s="12">
        <v>1931</v>
      </c>
      <c r="J34" s="8">
        <v>0</v>
      </c>
      <c r="K34" s="8">
        <v>386</v>
      </c>
      <c r="L34" s="3" t="s">
        <v>52</v>
      </c>
      <c r="M34" s="8">
        <v>5</v>
      </c>
      <c r="S34" s="17"/>
    </row>
    <row r="35" spans="3:19" x14ac:dyDescent="0.35">
      <c r="D35" s="2" t="s">
        <v>5</v>
      </c>
      <c r="E35" s="5" t="s">
        <v>75</v>
      </c>
      <c r="F35" s="2" t="s">
        <v>95</v>
      </c>
      <c r="G35" s="2" t="s">
        <v>92</v>
      </c>
      <c r="H35" s="3" t="s">
        <v>24</v>
      </c>
      <c r="I35" s="12">
        <v>45424</v>
      </c>
      <c r="J35" s="8">
        <v>0</v>
      </c>
      <c r="K35" s="8">
        <v>7571</v>
      </c>
      <c r="L35" s="3" t="s">
        <v>52</v>
      </c>
      <c r="M35" s="8">
        <v>6</v>
      </c>
      <c r="S35" s="17"/>
    </row>
    <row r="36" spans="3:19" x14ac:dyDescent="0.35">
      <c r="D36" s="2" t="s">
        <v>89</v>
      </c>
      <c r="E36" s="5" t="s">
        <v>71</v>
      </c>
      <c r="F36" s="2" t="s">
        <v>95</v>
      </c>
      <c r="G36" s="2" t="s">
        <v>92</v>
      </c>
      <c r="H36" s="3" t="s">
        <v>24</v>
      </c>
      <c r="I36" s="12">
        <v>36744</v>
      </c>
      <c r="J36" s="8">
        <v>0</v>
      </c>
      <c r="K36" s="8">
        <v>9186</v>
      </c>
      <c r="L36" s="3" t="s">
        <v>52</v>
      </c>
      <c r="M36" s="8">
        <v>4</v>
      </c>
      <c r="S36" s="17"/>
    </row>
    <row r="37" spans="3:19" x14ac:dyDescent="0.35">
      <c r="D37" s="2" t="s">
        <v>89</v>
      </c>
      <c r="E37" s="5" t="s">
        <v>96</v>
      </c>
      <c r="F37" s="2" t="s">
        <v>95</v>
      </c>
      <c r="G37" s="2" t="s">
        <v>92</v>
      </c>
      <c r="H37" s="3" t="s">
        <v>24</v>
      </c>
      <c r="I37" s="12">
        <v>775925</v>
      </c>
      <c r="J37" s="8">
        <v>0</v>
      </c>
      <c r="K37" s="8">
        <v>129321</v>
      </c>
      <c r="L37" s="3" t="s">
        <v>52</v>
      </c>
      <c r="M37" s="8">
        <v>6</v>
      </c>
      <c r="S37" s="17"/>
    </row>
    <row r="38" spans="3:19" x14ac:dyDescent="0.35">
      <c r="D38" s="2" t="s">
        <v>5</v>
      </c>
      <c r="E38" s="5" t="s">
        <v>73</v>
      </c>
      <c r="F38" s="2" t="s">
        <v>97</v>
      </c>
      <c r="G38" s="2" t="s">
        <v>92</v>
      </c>
      <c r="H38" s="3" t="s">
        <v>24</v>
      </c>
      <c r="I38" s="12">
        <v>24799</v>
      </c>
      <c r="J38" s="8">
        <v>0</v>
      </c>
      <c r="K38" s="8">
        <v>24799</v>
      </c>
      <c r="L38" s="3" t="s">
        <v>52</v>
      </c>
      <c r="M38" s="8">
        <v>1</v>
      </c>
      <c r="S38" s="17"/>
    </row>
    <row r="39" spans="3:19" x14ac:dyDescent="0.35">
      <c r="D39" s="2" t="s">
        <v>5</v>
      </c>
      <c r="E39" s="5" t="s">
        <v>68</v>
      </c>
      <c r="F39" s="2" t="s">
        <v>97</v>
      </c>
      <c r="G39" s="2" t="s">
        <v>92</v>
      </c>
      <c r="H39" s="3" t="s">
        <v>24</v>
      </c>
      <c r="I39" s="12">
        <v>14638</v>
      </c>
      <c r="J39" s="8">
        <v>0</v>
      </c>
      <c r="K39" s="8">
        <v>2928</v>
      </c>
      <c r="L39" s="3" t="s">
        <v>52</v>
      </c>
      <c r="M39" s="8">
        <v>5</v>
      </c>
      <c r="S39" s="17"/>
    </row>
    <row r="40" spans="3:19" x14ac:dyDescent="0.35">
      <c r="D40" s="2" t="s">
        <v>5</v>
      </c>
      <c r="E40" s="5" t="s">
        <v>70</v>
      </c>
      <c r="F40" s="2" t="s">
        <v>97</v>
      </c>
      <c r="G40" s="2" t="s">
        <v>92</v>
      </c>
      <c r="H40" s="3" t="s">
        <v>24</v>
      </c>
      <c r="I40" s="12">
        <v>296776</v>
      </c>
      <c r="J40" s="8">
        <v>0</v>
      </c>
      <c r="K40" s="8">
        <v>49463</v>
      </c>
      <c r="L40" s="3" t="s">
        <v>52</v>
      </c>
      <c r="M40" s="8">
        <v>6</v>
      </c>
      <c r="S40" s="17"/>
    </row>
    <row r="41" spans="3:19" x14ac:dyDescent="0.35">
      <c r="D41" s="2" t="s">
        <v>5</v>
      </c>
      <c r="E41" s="5" t="s">
        <v>75</v>
      </c>
      <c r="F41" s="2" t="s">
        <v>97</v>
      </c>
      <c r="G41" s="2" t="s">
        <v>92</v>
      </c>
      <c r="H41" s="3" t="s">
        <v>24</v>
      </c>
      <c r="I41" s="12">
        <v>484</v>
      </c>
      <c r="J41" s="8">
        <v>0</v>
      </c>
      <c r="K41" s="8">
        <v>81</v>
      </c>
      <c r="L41" s="3" t="s">
        <v>52</v>
      </c>
      <c r="M41" s="8">
        <v>6</v>
      </c>
      <c r="S41" s="17"/>
    </row>
    <row r="42" spans="3:19" x14ac:dyDescent="0.35">
      <c r="D42" s="2"/>
      <c r="E42" s="5"/>
      <c r="F42" s="2"/>
      <c r="G42" s="2"/>
      <c r="H42" s="3"/>
      <c r="I42" s="12"/>
      <c r="J42" s="8"/>
      <c r="K42" s="8"/>
      <c r="L42" s="3"/>
      <c r="M42" s="8"/>
    </row>
    <row r="43" spans="3:19" x14ac:dyDescent="0.35">
      <c r="D43" s="2"/>
      <c r="E43" s="5"/>
      <c r="F43" s="2"/>
      <c r="G43" s="2"/>
      <c r="H43" s="3"/>
      <c r="I43" s="12"/>
      <c r="J43" s="8"/>
      <c r="K43" s="8"/>
      <c r="L43" s="3"/>
      <c r="M43" s="8"/>
    </row>
    <row r="44" spans="3:19" x14ac:dyDescent="0.35">
      <c r="C44" s="11" t="s">
        <v>79</v>
      </c>
      <c r="D44" s="10" t="s">
        <v>86</v>
      </c>
    </row>
    <row r="45" spans="3:19" x14ac:dyDescent="0.35">
      <c r="C45" s="11" t="s">
        <v>80</v>
      </c>
      <c r="D45" s="10" t="s">
        <v>83</v>
      </c>
    </row>
    <row r="46" spans="3:19" x14ac:dyDescent="0.35">
      <c r="C46" s="11" t="s">
        <v>81</v>
      </c>
      <c r="D46" s="10" t="s">
        <v>82</v>
      </c>
    </row>
    <row r="50" spans="4:4" x14ac:dyDescent="0.35">
      <c r="D50" s="16"/>
    </row>
    <row r="51" spans="4:4" x14ac:dyDescent="0.35">
      <c r="D51" s="16"/>
    </row>
    <row r="53" spans="4:4" x14ac:dyDescent="0.35">
      <c r="D53" s="18"/>
    </row>
  </sheetData>
  <mergeCells count="13">
    <mergeCell ref="M6:M7"/>
    <mergeCell ref="G6:G7"/>
    <mergeCell ref="H6:H7"/>
    <mergeCell ref="I6:I7"/>
    <mergeCell ref="J6:J7"/>
    <mergeCell ref="K6:K7"/>
    <mergeCell ref="L6:L7"/>
    <mergeCell ref="F6:F7"/>
    <mergeCell ref="B2:C2"/>
    <mergeCell ref="B4:B5"/>
    <mergeCell ref="C4:C5"/>
    <mergeCell ref="D6:D7"/>
    <mergeCell ref="E6:E7"/>
  </mergeCells>
  <phoneticPr fontId="2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3F63D-927B-4DE0-A1B0-5E273AA9B9F7}">
  <dimension ref="A1:H13"/>
  <sheetViews>
    <sheetView tabSelected="1" zoomScale="75" zoomScaleNormal="75" workbookViewId="0">
      <selection activeCell="C20" sqref="C20"/>
    </sheetView>
  </sheetViews>
  <sheetFormatPr baseColWidth="10" defaultColWidth="10.7265625" defaultRowHeight="14.5" x14ac:dyDescent="0.35"/>
  <cols>
    <col min="1" max="1" width="2.54296875" customWidth="1"/>
    <col min="2" max="2" width="19.7265625" customWidth="1"/>
    <col min="3" max="3" width="49.54296875" customWidth="1"/>
    <col min="4" max="4" width="16.26953125" customWidth="1"/>
    <col min="5" max="5" width="13.54296875" customWidth="1"/>
    <col min="6" max="6" width="12.26953125" customWidth="1"/>
    <col min="7" max="7" width="2.54296875" customWidth="1"/>
    <col min="8" max="8" width="4.54296875" customWidth="1"/>
  </cols>
  <sheetData>
    <row r="1" spans="1:8" x14ac:dyDescent="0.35">
      <c r="A1" s="4"/>
      <c r="B1" s="4"/>
      <c r="C1" s="4"/>
      <c r="D1" s="4"/>
      <c r="E1" s="4"/>
      <c r="F1" s="4"/>
    </row>
    <row r="2" spans="1:8" x14ac:dyDescent="0.35">
      <c r="A2" s="4"/>
      <c r="B2" s="23" t="s">
        <v>0</v>
      </c>
      <c r="C2" s="23"/>
      <c r="D2" s="4"/>
      <c r="E2" s="4"/>
      <c r="F2" s="4"/>
    </row>
    <row r="3" spans="1:8" x14ac:dyDescent="0.35">
      <c r="A3" s="4"/>
      <c r="B3" s="4" t="s">
        <v>1</v>
      </c>
      <c r="C3" s="6" t="str">
        <f>+'Filiales Servicios'!C3</f>
        <v>Jul25 - Dic25</v>
      </c>
      <c r="D3" s="4"/>
      <c r="E3" s="4"/>
      <c r="F3" s="4"/>
    </row>
    <row r="4" spans="1:8" x14ac:dyDescent="0.35">
      <c r="A4" s="4"/>
      <c r="B4" s="22" t="s">
        <v>2</v>
      </c>
      <c r="C4" s="22" t="s">
        <v>27</v>
      </c>
      <c r="D4" s="4"/>
      <c r="E4" s="4"/>
      <c r="F4" s="4"/>
    </row>
    <row r="5" spans="1:8" ht="21.65" customHeight="1" x14ac:dyDescent="0.35">
      <c r="A5" s="4"/>
      <c r="B5" s="22"/>
      <c r="C5" s="22"/>
      <c r="D5" s="4"/>
      <c r="E5" s="4"/>
      <c r="F5" s="4"/>
    </row>
    <row r="6" spans="1:8" ht="21.65" customHeight="1" x14ac:dyDescent="0.35">
      <c r="A6" s="4"/>
      <c r="B6" s="4"/>
      <c r="C6" s="4"/>
      <c r="D6" s="19" t="s">
        <v>4</v>
      </c>
      <c r="E6" s="19" t="s">
        <v>17</v>
      </c>
      <c r="F6" s="19" t="s">
        <v>16</v>
      </c>
    </row>
    <row r="7" spans="1:8" x14ac:dyDescent="0.35">
      <c r="A7" s="4"/>
      <c r="B7" s="4"/>
      <c r="C7" s="4"/>
      <c r="D7" s="19"/>
      <c r="E7" s="19" t="s">
        <v>11</v>
      </c>
      <c r="F7" s="19"/>
    </row>
    <row r="8" spans="1:8" x14ac:dyDescent="0.35">
      <c r="A8" s="4"/>
      <c r="B8" s="4"/>
      <c r="C8" s="4"/>
      <c r="D8" s="4"/>
      <c r="E8" s="4"/>
      <c r="F8" s="4"/>
    </row>
    <row r="9" spans="1:8" x14ac:dyDescent="0.35">
      <c r="A9" s="4"/>
      <c r="B9" s="4"/>
      <c r="C9" s="4"/>
      <c r="D9" s="2" t="s">
        <v>5</v>
      </c>
      <c r="E9" s="7">
        <v>172713</v>
      </c>
      <c r="F9" s="7">
        <v>242</v>
      </c>
      <c r="H9" s="4"/>
    </row>
    <row r="10" spans="1:8" x14ac:dyDescent="0.35">
      <c r="A10" s="4"/>
      <c r="B10" s="4"/>
      <c r="C10" s="4"/>
      <c r="D10" s="2" t="s">
        <v>20</v>
      </c>
      <c r="E10" s="7">
        <v>30168</v>
      </c>
      <c r="F10" s="7">
        <v>17</v>
      </c>
      <c r="H10" s="4"/>
    </row>
    <row r="13" spans="1:8" x14ac:dyDescent="0.35">
      <c r="E13" s="9"/>
    </row>
  </sheetData>
  <mergeCells count="6">
    <mergeCell ref="F6:F7"/>
    <mergeCell ref="B2:C2"/>
    <mergeCell ref="B4:B5"/>
    <mergeCell ref="C4:C5"/>
    <mergeCell ref="D6:D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Filiales Servicios</vt:lpstr>
      <vt:lpstr>Filiales OP.Financ</vt:lpstr>
      <vt:lpstr>3eros Relacionados</vt:lpstr>
      <vt:lpstr>3eros No Relevantes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Araya Pasten Marco Antonio</dc:creator>
  <cp:lastModifiedBy>Araya Pasten Marco Antonio</cp:lastModifiedBy>
  <dcterms:created xsi:type="dcterms:W3CDTF">2024-11-21T16:02:10Z</dcterms:created>
  <dcterms:modified xsi:type="dcterms:W3CDTF">2026-01-27T14:19:10Z</dcterms:modified>
</cp:coreProperties>
</file>